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<sst xmlns="http://schemas.openxmlformats.org/spreadsheetml/2006/main" count="27" uniqueCount="22">
  <si>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</si>
  <si>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</si>
  <si>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</si>
  <si>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</si>
  <si>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</si>
  <si>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</si>
  <si>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</si>
  <si>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</si>
  <si>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</si>
  <si>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</si>
  <si>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</si>
  <si>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</si>
  <si>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</si>
  <si>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</si>
  <si>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</si>
  <si>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</si>
  <si>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</si>
  <si>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</si>
  <si>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</si>
  <si>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</si>
  <si>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</si>
  <si>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02.11.2017 г. по 8:00 03.11.2017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</si>
</sst>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F19" sqref="F19"/>
    </sheetView>
  </sheetViews>
  <sheetFormatPr defaultRowHeight="15" x14ac:dyDescent="0.25"/>
  <cols>
    <col min="1" max="1" width="2.85546875" customWidth="1"/>
    <col min="2" max="2" width="4.85546875" customWidth="1"/>
    <col min="3" max="3" width="32.140625" customWidth="1"/>
    <col min="4" max="4" width="14.42578125" customWidth="1"/>
    <col min="5" max="11" width="17.28515625" customWidth="1"/>
    <col min="12" max="16" width="9.570312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3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2">
        <v>43041</v>
      </c>
      <c r="E7" s="5">
        <v>0</v>
      </c>
      <c r="F7" s="5">
        <v>0</v>
      </c>
      <c r="G7" s="6">
        <v>261</v>
      </c>
      <c r="H7" s="7">
        <v>4045156</v>
      </c>
      <c r="I7" s="7">
        <v>163350</v>
      </c>
      <c r="J7" s="6">
        <v>108</v>
      </c>
      <c r="K7" s="6">
        <v>83</v>
      </c>
      <c r="L7" s="6">
        <v>58</v>
      </c>
      <c r="M7" s="6">
        <v>57</v>
      </c>
      <c r="N7" s="6">
        <v>51</v>
      </c>
      <c r="O7" s="6">
        <v>49</v>
      </c>
      <c r="P7" s="6">
        <v>106</v>
      </c>
      <c r="Q7" s="8">
        <v>115</v>
      </c>
      <c r="R7" s="8">
        <v>11</v>
      </c>
    </row>
    <row r="8" spans="3:18" x14ac:dyDescent="0.25">
      <c r="C8" s="9" t="s">
        <v>16</v>
      </c>
      <c r="D8" s="23"/>
      <c r="E8" s="10">
        <v>0</v>
      </c>
      <c r="F8" s="10">
        <v>0</v>
      </c>
      <c r="G8" s="11">
        <v>36</v>
      </c>
      <c r="H8" s="12">
        <v>718400</v>
      </c>
      <c r="I8" s="12">
        <v>32700</v>
      </c>
      <c r="J8" s="11">
        <v>70</v>
      </c>
      <c r="K8" s="11">
        <v>73</v>
      </c>
      <c r="L8" s="11">
        <v>14</v>
      </c>
      <c r="M8" s="11">
        <v>9</v>
      </c>
      <c r="N8" s="11">
        <v>5</v>
      </c>
      <c r="O8" s="11">
        <v>5</v>
      </c>
      <c r="P8" s="6">
        <v>14</v>
      </c>
      <c r="Q8" s="10">
        <v>16</v>
      </c>
      <c r="R8" s="13">
        <v>0</v>
      </c>
    </row>
    <row r="9" spans="3:18" x14ac:dyDescent="0.25">
      <c r="C9" s="9" t="s">
        <v>17</v>
      </c>
      <c r="D9" s="23"/>
      <c r="E9" s="10">
        <v>0</v>
      </c>
      <c r="F9" s="10">
        <v>0</v>
      </c>
      <c r="G9" s="11">
        <v>32</v>
      </c>
      <c r="H9" s="15">
        <v>351700</v>
      </c>
      <c r="I9" s="15">
        <v>1272</v>
      </c>
      <c r="J9" s="15">
        <v>44</v>
      </c>
      <c r="K9" s="15">
        <v>18</v>
      </c>
      <c r="L9" s="15">
        <v>9</v>
      </c>
      <c r="M9" s="15">
        <v>9</v>
      </c>
      <c r="N9" s="15">
        <v>2</v>
      </c>
      <c r="O9" s="15">
        <v>2</v>
      </c>
      <c r="P9" s="6">
        <v>11</v>
      </c>
      <c r="Q9" s="2">
        <v>6</v>
      </c>
      <c r="R9" s="2">
        <v>0</v>
      </c>
    </row>
    <row r="10" spans="3:18" x14ac:dyDescent="0.25">
      <c r="C10" s="5" t="s">
        <v>18</v>
      </c>
      <c r="D10" s="23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4"/>
      <c r="E11" s="1">
        <v>0</v>
      </c>
      <c r="F11" s="1">
        <v>0</v>
      </c>
      <c r="G11" s="1">
        <v>144</v>
      </c>
      <c r="H11" s="1">
        <v>0</v>
      </c>
      <c r="I11" s="1">
        <v>95466</v>
      </c>
      <c r="J11" s="1">
        <v>0</v>
      </c>
      <c r="K11" s="1">
        <v>31</v>
      </c>
      <c r="L11" s="1">
        <v>35</v>
      </c>
      <c r="M11" s="1">
        <v>39</v>
      </c>
      <c r="N11" s="1">
        <v>0</v>
      </c>
      <c r="O11" s="1">
        <v>0</v>
      </c>
      <c r="P11" s="6">
        <v>39</v>
      </c>
      <c r="Q11" s="1">
        <v>0</v>
      </c>
      <c r="R11" s="1">
        <v>0</v>
      </c>
    </row>
    <row r="12" spans="3:18" x14ac:dyDescent="0.25">
      <c r="C12" s="25"/>
      <c r="D12" s="26"/>
      <c r="E12" s="14">
        <f t="shared" ref="E12:R12" si="0">E7+E8+E9+E10+E11</f>
        <v>0</v>
      </c>
      <c r="F12" s="14">
        <f t="shared" si="0"/>
        <v>0</v>
      </c>
      <c r="G12" s="14">
        <f t="shared" si="0"/>
        <v>473</v>
      </c>
      <c r="H12" s="14">
        <f t="shared" si="0"/>
        <v>5115256</v>
      </c>
      <c r="I12" s="14">
        <f t="shared" si="0"/>
        <v>292788</v>
      </c>
      <c r="J12" s="14">
        <f t="shared" si="0"/>
        <v>222</v>
      </c>
      <c r="K12" s="14">
        <f t="shared" si="0"/>
        <v>205</v>
      </c>
      <c r="L12" s="14">
        <f t="shared" si="0"/>
        <v>116</v>
      </c>
      <c r="M12" s="14">
        <f t="shared" si="0"/>
        <v>114</v>
      </c>
      <c r="N12" s="14">
        <f t="shared" si="0"/>
        <v>58</v>
      </c>
      <c r="O12" s="14">
        <f t="shared" si="0"/>
        <v>56</v>
      </c>
      <c r="P12" s="14">
        <f t="shared" si="0"/>
        <v>170</v>
      </c>
      <c r="Q12" s="14">
        <f t="shared" si="0"/>
        <v>137</v>
      </c>
      <c r="R12" s="14">
        <f t="shared" si="0"/>
        <v>11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4E21E-B5BD-4C4A-8AA1-BE0C8B900B8D}"/>
</file>

<file path=customXml/itemProps2.xml><?xml version="1.0" encoding="utf-8"?>
<ds:datastoreItem xmlns:ds="http://schemas.openxmlformats.org/officeDocument/2006/customXml" ds:itemID="{F7C77381-F8E2-4F84-A4E9-35386D1AB5B2}"/>
</file>

<file path=customXml/itemProps3.xml><?xml version="1.0" encoding="utf-8"?>
<ds:datastoreItem xmlns:ds="http://schemas.openxmlformats.org/officeDocument/2006/customXml" ds:itemID="{0A62A505-D2EB-4B65-B5E4-21C4BEF39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2017-11-07T06:24:49Z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